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66" i="1" l="1"/>
  <c r="C64" i="1" l="1"/>
  <c r="F12" i="1" l="1"/>
  <c r="E12" i="1" l="1"/>
</calcChain>
</file>

<file path=xl/sharedStrings.xml><?xml version="1.0" encoding="utf-8"?>
<sst xmlns="http://schemas.openxmlformats.org/spreadsheetml/2006/main" count="200" uniqueCount="122">
  <si>
    <t>Наименование недвижимого имущества</t>
  </si>
  <si>
    <t>Адрес, местоположение недвижимого имущества</t>
  </si>
  <si>
    <t>Кадастровый номер муниципального недвижимого имущества</t>
  </si>
  <si>
    <t>Площадь, протяженность и (или) иные параметры, характеризующие физические свойства недвижимого имущества</t>
  </si>
  <si>
    <t>Республика Коми, Корткеросский район, с.Богородск, ул. Михайлова, д.18</t>
  </si>
  <si>
    <t>Администрация сельского поселения «Богородск»</t>
  </si>
  <si>
    <t>24.07.2007г. №14</t>
  </si>
  <si>
    <t xml:space="preserve">Решение Совета МР «Корткеросский»
Об утверждении перечня объектов муниципальной собственности МО МР «Корткеросский», передаваемых в муниципальную собственность МО СП «Богородск»
</t>
  </si>
  <si>
    <r>
      <rPr>
        <sz val="10"/>
        <color theme="1"/>
        <rFont val="Times New Roman"/>
        <family val="1"/>
        <charset val="204"/>
      </rPr>
      <t>Решение Совета МР «Корткеросский»
Об утверждении перечня объектов муниципальной собственности МО МР «Корткеросский», передаваемых в муниципальную собственность МО СП «Богородск»</t>
    </r>
    <r>
      <rPr>
        <sz val="11"/>
        <color theme="1"/>
        <rFont val="Calibri"/>
        <family val="2"/>
        <scheme val="minor"/>
      </rPr>
      <t xml:space="preserve">
</t>
    </r>
  </si>
  <si>
    <t>Республика Коми, Корткеросский район, с.Богородск, ул. Михайлова, д.19</t>
  </si>
  <si>
    <t>Раздел 1. Недвижимое имущество</t>
  </si>
  <si>
    <t>Итого:</t>
  </si>
  <si>
    <t>№ п/п</t>
  </si>
  <si>
    <t>Балансовая стоимость недвижимого имущества и начисленная амортизация</t>
  </si>
  <si>
    <t>Кадастровая стоимость недвижимого имущества</t>
  </si>
  <si>
    <t>Дата возникновения и прекращения права муниципальной собственности на недвижимое имущество</t>
  </si>
  <si>
    <t>Реквизиты документов – оснований возникновения (прекращения) права муниципальной собственности на недвижимое имущество</t>
  </si>
  <si>
    <t>Сведения о правообладателе муниципального недвижимого имущества</t>
  </si>
  <si>
    <t>Основания и дата возникновения и прекращения ограничений (обременений) в отношении муниципального недвижимого имущества</t>
  </si>
  <si>
    <t>Раздел 2. Движимое имущество</t>
  </si>
  <si>
    <t>Балансовая стоимость движимого имущества и начисленная амортизация (износ)</t>
  </si>
  <si>
    <t>Дата возникновения и прекращения права муниципальной собственности на движимое имущество</t>
  </si>
  <si>
    <t>Реквизиты документов – оснований возникновения (прекращения) права муниципальной собственности на движимое имущество</t>
  </si>
  <si>
    <t>Сведения о правообладателе муниципального движимого имущества</t>
  </si>
  <si>
    <t>Сведения об установленных в отношении муниципального движимого  имущества ограничениях (обременениях) с указанием основания и даты их возникновения и прекращения</t>
  </si>
  <si>
    <t>Автомобиль ВАЗ 21053</t>
  </si>
  <si>
    <t>Бензопила МS 180С 14SHTIL</t>
  </si>
  <si>
    <t>Компьютер</t>
  </si>
  <si>
    <t>Принтер HP Laser fet 1020</t>
  </si>
  <si>
    <t>Факс Panasonik КХ-FT-982RU-B</t>
  </si>
  <si>
    <t>Принтер canon Laser Shop LBR 2900</t>
  </si>
  <si>
    <t>Принтер HP Laser fet 1022</t>
  </si>
  <si>
    <t>Ноутбук SAMSUNG</t>
  </si>
  <si>
    <t>Факс Panasonik KX-FT-932</t>
  </si>
  <si>
    <t>Котел КЧМ-5</t>
  </si>
  <si>
    <t>Дверь железная</t>
  </si>
  <si>
    <t>Кресло СН-627</t>
  </si>
  <si>
    <t>Система плюс тумба приставная СИ-148</t>
  </si>
  <si>
    <t>Система- стол СИ-088</t>
  </si>
  <si>
    <t>Система шкаф комбинированный В-СИ-171</t>
  </si>
  <si>
    <t>Стол Диалог</t>
  </si>
  <si>
    <t>Стол- Диалог-эконом</t>
  </si>
  <si>
    <t>Стол эргономичный СИ-104</t>
  </si>
  <si>
    <t>Тумба Диалог</t>
  </si>
  <si>
    <t>Шкаф Диалог</t>
  </si>
  <si>
    <t>Шкаф комбинированный</t>
  </si>
  <si>
    <t>Автопомпа Mitsubismi sem 50v</t>
  </si>
  <si>
    <t>Травокосилка Husgvama 128R 9527157-58</t>
  </si>
  <si>
    <t>013.4.0248</t>
  </si>
  <si>
    <t>013.4.0007</t>
  </si>
  <si>
    <t>013.4.0008</t>
  </si>
  <si>
    <t>013.4.0003</t>
  </si>
  <si>
    <t>013.4.0254</t>
  </si>
  <si>
    <t>013.4.0255</t>
  </si>
  <si>
    <t>013.4.0002</t>
  </si>
  <si>
    <t>013.4.0001</t>
  </si>
  <si>
    <t>013.4.0253</t>
  </si>
  <si>
    <t>013.4.0260</t>
  </si>
  <si>
    <t>010.4.0119</t>
  </si>
  <si>
    <t>013.4.0265</t>
  </si>
  <si>
    <t>013.4.0264</t>
  </si>
  <si>
    <t>013.4.0241</t>
  </si>
  <si>
    <t>101.06.0007</t>
  </si>
  <si>
    <t>101.06.0010</t>
  </si>
  <si>
    <t>101.06.0008</t>
  </si>
  <si>
    <t>101.06.0009</t>
  </si>
  <si>
    <t>013.6.0027</t>
  </si>
  <si>
    <t>013.6.0020</t>
  </si>
  <si>
    <t>101.06.0004</t>
  </si>
  <si>
    <t>013.6.0028</t>
  </si>
  <si>
    <t>013.6.0030</t>
  </si>
  <si>
    <t>101.06.0005</t>
  </si>
  <si>
    <t>013.6.0023</t>
  </si>
  <si>
    <t>013.6.0022</t>
  </si>
  <si>
    <t>013.4.0266</t>
  </si>
  <si>
    <t>013.6.0021</t>
  </si>
  <si>
    <t>013.6.0001</t>
  </si>
  <si>
    <t xml:space="preserve">Веб камера Cenius Web Cam </t>
  </si>
  <si>
    <t>013.4.0032</t>
  </si>
  <si>
    <t>Компьютер ЗLogic Lime Standart</t>
  </si>
  <si>
    <t>013.4.0027</t>
  </si>
  <si>
    <t>Компьютер Home Optima</t>
  </si>
  <si>
    <t>013.4.0022</t>
  </si>
  <si>
    <t>013.4.0023</t>
  </si>
  <si>
    <t>013.4.0024</t>
  </si>
  <si>
    <t>013.4.0025</t>
  </si>
  <si>
    <t>Компьютер NYUNDLI</t>
  </si>
  <si>
    <t>Монитор Acer EK241Ybix</t>
  </si>
  <si>
    <t>013.4.0026</t>
  </si>
  <si>
    <t>МФУ Brother DCP-L2520DWR (принтер/сканер/копер)</t>
  </si>
  <si>
    <t>013.4.0019</t>
  </si>
  <si>
    <t>Принтер HP Laser fet Pro P1102</t>
  </si>
  <si>
    <t xml:space="preserve">Принтер лазерный HP Laser </t>
  </si>
  <si>
    <t>013.4.0028</t>
  </si>
  <si>
    <t xml:space="preserve">Принтер многофункциональный </t>
  </si>
  <si>
    <t>Принтер/Сканер/Копир-  Brother DCP-1602R</t>
  </si>
  <si>
    <t>Пристройка к зданию администрации (кв.м)                 Код 010.1.0041</t>
  </si>
  <si>
    <t>Административное здание (кв.м) Код 010.1.0025</t>
  </si>
  <si>
    <t>013.6.0019</t>
  </si>
  <si>
    <t>Стол письменный</t>
  </si>
  <si>
    <t>Стол "ИЗО"</t>
  </si>
  <si>
    <t>013.6.0024</t>
  </si>
  <si>
    <t>013.6.0029</t>
  </si>
  <si>
    <t>Шкаф средний (стекл дв)</t>
  </si>
  <si>
    <t>Шкаф средний (цвет ольха)</t>
  </si>
  <si>
    <t>Шуруповерт аккумуляторный</t>
  </si>
  <si>
    <t>053.6.0095</t>
  </si>
  <si>
    <r>
      <rPr>
        <b/>
        <sz val="12"/>
        <color theme="1"/>
        <rFont val="Times New Roman"/>
        <family val="1"/>
        <charset val="204"/>
      </rPr>
      <t>Подраздел 2.1. Особо ценное движимое имущество, первоначальная стоимость, которого составляет менее 300 тыс. руб. учитываемое как единый объект</t>
    </r>
    <r>
      <rPr>
        <sz val="10"/>
        <color theme="1"/>
        <rFont val="Times New Roman"/>
        <family val="1"/>
        <charset val="204"/>
      </rPr>
      <t xml:space="preserve">
</t>
    </r>
  </si>
  <si>
    <r>
      <rPr>
        <b/>
        <sz val="12"/>
        <color theme="1"/>
        <rFont val="Times New Roman"/>
        <family val="1"/>
        <charset val="204"/>
      </rPr>
      <t>Подраздел 2.2. Движимое имущество, не отнесенное к особо ценному движимому имуществу, первоначальная стоимость которого составляет менее 300 тыс. руб., учитываемое как единый объект</t>
    </r>
    <r>
      <rPr>
        <sz val="10"/>
        <color theme="1"/>
        <rFont val="Times New Roman"/>
        <family val="1"/>
        <charset val="204"/>
      </rPr>
      <t xml:space="preserve">
</t>
    </r>
  </si>
  <si>
    <t>Общий итог:</t>
  </si>
  <si>
    <t xml:space="preserve">Реестр муниципального имущества
администрации муниципального образования сельского поселения «Богородск» 
</t>
  </si>
  <si>
    <t>Подраздел 1.1. Земельный участок</t>
  </si>
  <si>
    <t>Площадь, протяженность и (или) иные параметры, характеризующие физические свойства недвижимого имущества (га)</t>
  </si>
  <si>
    <t> Земельный участок (кв.м)</t>
  </si>
  <si>
    <t>Республика Коми, Корткеросский район,  с.Богородск, ул.Михайлова, 64в </t>
  </si>
  <si>
    <t>11:06:1201002:531</t>
  </si>
  <si>
    <t>Выписка из ЕГРН № 11-11/001-11/001/019/2015-3305/1 от 24.12.2015</t>
  </si>
  <si>
    <t>Приложение 1 к Постановлению    администрации муниципального образования сельского поселения "Богородск" от 28 января 2021 г. № 02</t>
  </si>
  <si>
    <r>
      <t xml:space="preserve">                                                                                                                                                    </t>
    </r>
    <r>
      <rPr>
        <b/>
        <sz val="12"/>
        <color rgb="FF000000"/>
        <rFont val="Times New Roman"/>
        <family val="1"/>
        <charset val="204"/>
      </rPr>
      <t>Подраздел 1.2. Здания, объект незавершеноого строительства</t>
    </r>
  </si>
  <si>
    <t>013.4.0029</t>
  </si>
  <si>
    <t xml:space="preserve">Компьютер </t>
  </si>
  <si>
    <t>Компьютер Ramec Storm WX PRO LV монитор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</si>
</sst>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10" fillId="2" borderId="0" xfId="0" applyNumberFormat="1" applyFont="1" applyFill="1" applyAlignment="1">
      <alignment horizontal="center" vertical="justify"/>
    </xf>
    <xf numFmtId="0" fontId="0" fillId="2" borderId="2" xfId="0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2" fontId="3" fillId="2" borderId="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justify"/>
    </xf>
    <xf numFmtId="2" fontId="13" fillId="2" borderId="1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2" xfId="0" applyFill="1" applyBorder="1"/>
    <xf numFmtId="0" fontId="0" fillId="2" borderId="5" xfId="0" applyFill="1" applyBorder="1"/>
    <xf numFmtId="0" fontId="0" fillId="2" borderId="4" xfId="0" applyFill="1" applyBorder="1"/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0" fillId="2" borderId="3" xfId="0" applyFill="1" applyBorder="1"/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2" fontId="13" fillId="2" borderId="1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2" fontId="13" fillId="2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0" fillId="2" borderId="0" xfId="0" applyFill="1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5" xfId="0" applyFill="1" applyBorder="1"/>
    <xf numFmtId="0" fontId="0" fillId="2" borderId="4" xfId="0" applyFill="1" applyBorder="1"/>
    <xf numFmtId="0" fontId="0" fillId="2" borderId="8" xfId="0" applyFill="1" applyBorder="1"/>
    <xf numFmtId="0" fontId="0" fillId="2" borderId="9" xfId="0" applyFill="1" applyBorder="1"/>
    <xf numFmtId="2" fontId="12" fillId="2" borderId="2" xfId="0" applyNumberFormat="1" applyFont="1" applyFill="1" applyBorder="1"/>
    <xf numFmtId="0" fontId="12" fillId="2" borderId="2" xfId="0" applyFont="1" applyFill="1" applyBorder="1"/>
    <xf numFmtId="2" fontId="0" fillId="2" borderId="2" xfId="0" applyNumberFormat="1" applyFill="1" applyBorder="1"/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8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justify" wrapText="1"/>
    </xf>
    <xf numFmtId="0" fontId="2" fillId="2" borderId="6" xfId="0" applyFont="1" applyFill="1" applyBorder="1" applyAlignment="1">
      <alignment horizontal="center" vertical="justify"/>
    </xf>
    <xf numFmtId="0" fontId="2" fillId="2" borderId="4" xfId="0" applyFont="1" applyFill="1" applyBorder="1" applyAlignment="1">
      <alignment horizontal="center" vertical="justify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2" fontId="11" fillId="2" borderId="0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tabSelected="1" workbookViewId="0">
      <selection activeCell="I23" sqref="I23"/>
    </sheetView>
  </sheetViews>
  <sheetFormatPr defaultRowHeight="15" x14ac:dyDescent="0.25"/>
  <cols>
    <col min="1" max="1" width="9.140625" style="1"/>
    <col min="2" max="2" width="27.42578125" customWidth="1"/>
    <col min="3" max="3" width="28" customWidth="1"/>
    <col min="4" max="4" width="18.5703125" customWidth="1"/>
    <col min="5" max="5" width="15.85546875" customWidth="1"/>
    <col min="6" max="6" width="10.42578125" bestFit="1" customWidth="1"/>
    <col min="7" max="7" width="14" customWidth="1"/>
    <col min="8" max="8" width="12.28515625" customWidth="1"/>
    <col min="9" max="9" width="41.5703125" customWidth="1"/>
    <col min="10" max="10" width="20.85546875" customWidth="1"/>
    <col min="11" max="11" width="32" customWidth="1"/>
    <col min="12" max="12" width="34.5703125" customWidth="1"/>
  </cols>
  <sheetData>
    <row r="1" spans="1:12" ht="51" customHeight="1" x14ac:dyDescent="0.25">
      <c r="J1" s="77" t="s">
        <v>117</v>
      </c>
      <c r="K1" s="77"/>
    </row>
    <row r="2" spans="1:12" s="1" customFormat="1" ht="60" customHeight="1" x14ac:dyDescent="0.3">
      <c r="A2" s="79" t="s">
        <v>110</v>
      </c>
      <c r="B2" s="80"/>
      <c r="C2" s="80"/>
      <c r="D2" s="80"/>
      <c r="E2" s="80"/>
      <c r="F2" s="80"/>
      <c r="G2" s="80"/>
      <c r="H2" s="80"/>
      <c r="I2" s="80"/>
      <c r="J2" s="80"/>
      <c r="K2" s="80"/>
    </row>
    <row r="3" spans="1:12" s="2" customFormat="1" ht="24.95" customHeight="1" x14ac:dyDescent="0.25">
      <c r="A3" s="92" t="s">
        <v>10</v>
      </c>
      <c r="B3" s="92"/>
      <c r="C3" s="92"/>
      <c r="D3" s="92"/>
      <c r="E3" s="92"/>
      <c r="F3" s="92"/>
      <c r="G3" s="92"/>
      <c r="H3" s="92"/>
      <c r="I3" s="92"/>
      <c r="J3" s="92"/>
      <c r="K3" s="92"/>
    </row>
    <row r="4" spans="1:12" s="2" customFormat="1" ht="24.95" customHeight="1" x14ac:dyDescent="0.25">
      <c r="A4" s="93" t="s">
        <v>111</v>
      </c>
      <c r="B4" s="94"/>
      <c r="C4" s="94"/>
      <c r="D4" s="94"/>
      <c r="E4" s="94"/>
      <c r="F4" s="94"/>
      <c r="G4" s="94"/>
      <c r="H4" s="94"/>
      <c r="I4" s="94"/>
      <c r="J4" s="94"/>
      <c r="K4" s="95"/>
    </row>
    <row r="5" spans="1:12" ht="105.75" customHeight="1" x14ac:dyDescent="0.25">
      <c r="A5" s="48" t="s">
        <v>12</v>
      </c>
      <c r="B5" s="48" t="s">
        <v>0</v>
      </c>
      <c r="C5" s="48" t="s">
        <v>1</v>
      </c>
      <c r="D5" s="48" t="s">
        <v>2</v>
      </c>
      <c r="E5" s="48" t="s">
        <v>112</v>
      </c>
      <c r="F5" s="48" t="s">
        <v>13</v>
      </c>
      <c r="G5" s="48" t="s">
        <v>14</v>
      </c>
      <c r="H5" s="48" t="s">
        <v>15</v>
      </c>
      <c r="I5" s="48" t="s">
        <v>16</v>
      </c>
      <c r="J5" s="48" t="s">
        <v>17</v>
      </c>
      <c r="K5" s="48" t="s">
        <v>18</v>
      </c>
    </row>
    <row r="6" spans="1:12" s="2" customFormat="1" ht="55.5" customHeight="1" x14ac:dyDescent="0.25">
      <c r="A6" s="54">
        <v>1</v>
      </c>
      <c r="B6" s="53" t="s">
        <v>113</v>
      </c>
      <c r="C6" s="49" t="s">
        <v>114</v>
      </c>
      <c r="D6" s="49" t="s">
        <v>115</v>
      </c>
      <c r="E6" s="50">
        <v>3.5000000000000003E-2</v>
      </c>
      <c r="F6" s="51">
        <v>4400</v>
      </c>
      <c r="G6" s="51">
        <v>1</v>
      </c>
      <c r="H6" s="52">
        <v>42362</v>
      </c>
      <c r="I6" s="49" t="s">
        <v>116</v>
      </c>
      <c r="J6" s="50" t="s">
        <v>5</v>
      </c>
      <c r="K6" s="54"/>
    </row>
    <row r="7" spans="1:12" s="2" customFormat="1" ht="26.25" customHeight="1" x14ac:dyDescent="0.25">
      <c r="A7" s="54"/>
      <c r="B7" s="53" t="s">
        <v>11</v>
      </c>
      <c r="C7" s="49"/>
      <c r="D7" s="49"/>
      <c r="E7" s="50"/>
      <c r="F7" s="51">
        <v>4400</v>
      </c>
      <c r="G7" s="51"/>
      <c r="H7" s="52"/>
      <c r="I7" s="49"/>
      <c r="J7" s="50"/>
      <c r="K7" s="54"/>
    </row>
    <row r="8" spans="1:12" s="11" customFormat="1" ht="24.95" customHeight="1" x14ac:dyDescent="0.25">
      <c r="A8" s="10"/>
      <c r="B8" s="78" t="s">
        <v>118</v>
      </c>
      <c r="C8" s="78"/>
      <c r="D8" s="78"/>
      <c r="E8" s="78"/>
      <c r="F8" s="78"/>
      <c r="G8" s="78"/>
      <c r="H8" s="78"/>
      <c r="I8" s="78"/>
      <c r="J8" s="78"/>
      <c r="K8" s="10"/>
    </row>
    <row r="9" spans="1:12" s="6" customFormat="1" ht="105.75" customHeight="1" x14ac:dyDescent="0.25">
      <c r="A9" s="12" t="s">
        <v>12</v>
      </c>
      <c r="B9" s="12" t="s">
        <v>0</v>
      </c>
      <c r="C9" s="12" t="s">
        <v>1</v>
      </c>
      <c r="D9" s="12" t="s">
        <v>2</v>
      </c>
      <c r="E9" s="12" t="s">
        <v>3</v>
      </c>
      <c r="F9" s="12" t="s">
        <v>13</v>
      </c>
      <c r="G9" s="12" t="s">
        <v>14</v>
      </c>
      <c r="H9" s="12" t="s">
        <v>15</v>
      </c>
      <c r="I9" s="12" t="s">
        <v>16</v>
      </c>
      <c r="J9" s="12" t="s">
        <v>17</v>
      </c>
      <c r="K9" s="12" t="s">
        <v>18</v>
      </c>
    </row>
    <row r="10" spans="1:12" s="6" customFormat="1" ht="113.25" customHeight="1" x14ac:dyDescent="0.25">
      <c r="A10" s="19">
        <v>1</v>
      </c>
      <c r="B10" s="7" t="s">
        <v>97</v>
      </c>
      <c r="C10" s="7" t="s">
        <v>4</v>
      </c>
      <c r="D10" s="5"/>
      <c r="E10" s="5">
        <v>146</v>
      </c>
      <c r="F10" s="5">
        <v>499706.08</v>
      </c>
      <c r="G10" s="5"/>
      <c r="H10" s="5" t="s">
        <v>6</v>
      </c>
      <c r="I10" s="13" t="s">
        <v>8</v>
      </c>
      <c r="J10" s="5" t="s">
        <v>5</v>
      </c>
      <c r="K10" s="4"/>
    </row>
    <row r="11" spans="1:12" s="6" customFormat="1" ht="99.95" customHeight="1" x14ac:dyDescent="0.25">
      <c r="A11" s="19">
        <v>2</v>
      </c>
      <c r="B11" s="7" t="s">
        <v>96</v>
      </c>
      <c r="C11" s="7" t="s">
        <v>9</v>
      </c>
      <c r="D11" s="14"/>
      <c r="E11" s="19">
        <v>192</v>
      </c>
      <c r="F11" s="19">
        <v>568302.16</v>
      </c>
      <c r="G11" s="14"/>
      <c r="H11" s="5" t="s">
        <v>6</v>
      </c>
      <c r="I11" s="8" t="s">
        <v>7</v>
      </c>
      <c r="J11" s="5" t="s">
        <v>5</v>
      </c>
      <c r="K11" s="14"/>
    </row>
    <row r="12" spans="1:12" s="6" customFormat="1" ht="20.100000000000001" customHeight="1" x14ac:dyDescent="0.25">
      <c r="A12" s="4"/>
      <c r="B12" s="9" t="s">
        <v>11</v>
      </c>
      <c r="C12" s="7"/>
      <c r="D12" s="14"/>
      <c r="E12" s="15">
        <f>SUM(E10:E11)</f>
        <v>338</v>
      </c>
      <c r="F12" s="15">
        <f>SUM(F10:F11)</f>
        <v>1068008.24</v>
      </c>
      <c r="G12" s="14"/>
      <c r="H12" s="5"/>
      <c r="I12" s="8"/>
      <c r="J12" s="5"/>
      <c r="K12" s="14"/>
    </row>
    <row r="13" spans="1:12" s="11" customFormat="1" ht="24.95" customHeight="1" x14ac:dyDescent="0.25">
      <c r="A13" s="81" t="s">
        <v>19</v>
      </c>
      <c r="B13" s="82"/>
      <c r="C13" s="82"/>
      <c r="D13" s="82"/>
      <c r="E13" s="82"/>
      <c r="F13" s="82"/>
      <c r="G13" s="82"/>
      <c r="H13" s="82"/>
      <c r="I13" s="82"/>
      <c r="J13" s="82"/>
      <c r="K13" s="83"/>
    </row>
    <row r="14" spans="1:12" s="22" customFormat="1" ht="24.95" customHeight="1" x14ac:dyDescent="0.25">
      <c r="A14" s="84" t="s">
        <v>107</v>
      </c>
      <c r="B14" s="85"/>
      <c r="C14" s="85"/>
      <c r="D14" s="85"/>
      <c r="E14" s="85"/>
      <c r="F14" s="85"/>
      <c r="G14" s="85"/>
      <c r="H14" s="85"/>
      <c r="I14" s="85"/>
      <c r="J14" s="85"/>
      <c r="K14" s="86"/>
      <c r="L14" s="3"/>
    </row>
    <row r="15" spans="1:12" s="11" customFormat="1" ht="126" customHeight="1" x14ac:dyDescent="0.25">
      <c r="A15" s="12" t="s">
        <v>12</v>
      </c>
      <c r="B15" s="12" t="s">
        <v>0</v>
      </c>
      <c r="C15" s="12" t="s">
        <v>20</v>
      </c>
      <c r="D15" s="12" t="s">
        <v>21</v>
      </c>
      <c r="E15" s="12" t="s">
        <v>22</v>
      </c>
      <c r="F15" s="87" t="s">
        <v>23</v>
      </c>
      <c r="G15" s="88"/>
      <c r="H15" s="87" t="s">
        <v>24</v>
      </c>
      <c r="I15" s="88"/>
      <c r="J15" s="87" t="s">
        <v>24</v>
      </c>
      <c r="K15" s="88"/>
    </row>
    <row r="16" spans="1:12" s="21" customFormat="1" ht="30" customHeight="1" x14ac:dyDescent="0.25">
      <c r="A16" s="19">
        <v>1</v>
      </c>
      <c r="B16" s="19" t="s">
        <v>25</v>
      </c>
      <c r="C16" s="20">
        <v>147500</v>
      </c>
      <c r="D16" s="19">
        <v>1010500022</v>
      </c>
      <c r="E16" s="19"/>
      <c r="F16" s="60" t="s">
        <v>5</v>
      </c>
      <c r="G16" s="61"/>
      <c r="H16" s="71"/>
      <c r="I16" s="72"/>
      <c r="J16" s="71"/>
      <c r="K16" s="72"/>
    </row>
    <row r="17" spans="1:11" s="21" customFormat="1" ht="20.100000000000001" customHeight="1" x14ac:dyDescent="0.25">
      <c r="A17" s="19"/>
      <c r="B17" s="17" t="s">
        <v>11</v>
      </c>
      <c r="C17" s="18">
        <v>147500</v>
      </c>
      <c r="D17" s="19"/>
      <c r="E17" s="19"/>
      <c r="F17" s="71"/>
      <c r="G17" s="72"/>
      <c r="H17" s="71"/>
      <c r="I17" s="72"/>
      <c r="J17" s="71"/>
      <c r="K17" s="72"/>
    </row>
    <row r="18" spans="1:11" s="22" customFormat="1" ht="24.95" customHeight="1" x14ac:dyDescent="0.25">
      <c r="A18" s="84" t="s">
        <v>108</v>
      </c>
      <c r="B18" s="85"/>
      <c r="C18" s="85"/>
      <c r="D18" s="85"/>
      <c r="E18" s="85"/>
      <c r="F18" s="85"/>
      <c r="G18" s="85"/>
      <c r="H18" s="85"/>
      <c r="I18" s="85"/>
      <c r="J18" s="85"/>
      <c r="K18" s="86"/>
    </row>
    <row r="19" spans="1:11" s="11" customFormat="1" ht="126" customHeight="1" x14ac:dyDescent="0.25">
      <c r="A19" s="12" t="s">
        <v>12</v>
      </c>
      <c r="B19" s="12" t="s">
        <v>0</v>
      </c>
      <c r="C19" s="12" t="s">
        <v>20</v>
      </c>
      <c r="D19" s="12" t="s">
        <v>21</v>
      </c>
      <c r="E19" s="12" t="s">
        <v>22</v>
      </c>
      <c r="F19" s="87" t="s">
        <v>23</v>
      </c>
      <c r="G19" s="88"/>
      <c r="H19" s="87" t="s">
        <v>24</v>
      </c>
      <c r="I19" s="88"/>
      <c r="J19" s="87" t="s">
        <v>24</v>
      </c>
      <c r="K19" s="88"/>
    </row>
    <row r="20" spans="1:11" s="21" customFormat="1" ht="30" customHeight="1" thickBot="1" x14ac:dyDescent="0.3">
      <c r="A20" s="19">
        <v>1</v>
      </c>
      <c r="B20" s="27" t="s">
        <v>27</v>
      </c>
      <c r="C20" s="25">
        <v>20057.599999999999</v>
      </c>
      <c r="D20" s="24" t="s">
        <v>49</v>
      </c>
      <c r="E20" s="19"/>
      <c r="F20" s="60" t="s">
        <v>5</v>
      </c>
      <c r="G20" s="61"/>
      <c r="H20" s="71"/>
      <c r="I20" s="72"/>
      <c r="J20" s="71"/>
      <c r="K20" s="72"/>
    </row>
    <row r="21" spans="1:11" s="21" customFormat="1" ht="30" customHeight="1" thickBot="1" x14ac:dyDescent="0.3">
      <c r="A21" s="19">
        <v>2</v>
      </c>
      <c r="B21" s="16" t="s">
        <v>86</v>
      </c>
      <c r="C21" s="25">
        <v>27868.880000000001</v>
      </c>
      <c r="D21" s="26" t="s">
        <v>55</v>
      </c>
      <c r="E21" s="19"/>
      <c r="F21" s="60" t="s">
        <v>5</v>
      </c>
      <c r="G21" s="61"/>
      <c r="H21" s="71"/>
      <c r="I21" s="72"/>
      <c r="J21" s="71"/>
      <c r="K21" s="72"/>
    </row>
    <row r="22" spans="1:11" s="21" customFormat="1" ht="30" customHeight="1" thickBot="1" x14ac:dyDescent="0.3">
      <c r="A22" s="19">
        <v>3</v>
      </c>
      <c r="B22" s="16" t="s">
        <v>81</v>
      </c>
      <c r="C22" s="25">
        <v>36098</v>
      </c>
      <c r="D22" s="26" t="s">
        <v>82</v>
      </c>
      <c r="E22" s="19"/>
      <c r="F22" s="60" t="s">
        <v>5</v>
      </c>
      <c r="G22" s="61"/>
      <c r="H22" s="36"/>
      <c r="I22" s="37"/>
      <c r="J22" s="36"/>
      <c r="K22" s="37"/>
    </row>
    <row r="23" spans="1:11" s="21" customFormat="1" ht="30" customHeight="1" thickBot="1" x14ac:dyDescent="0.3">
      <c r="A23" s="19">
        <v>4</v>
      </c>
      <c r="B23" s="16" t="s">
        <v>81</v>
      </c>
      <c r="C23" s="25">
        <v>36098</v>
      </c>
      <c r="D23" s="26" t="s">
        <v>84</v>
      </c>
      <c r="E23" s="19"/>
      <c r="F23" s="60" t="s">
        <v>5</v>
      </c>
      <c r="G23" s="61"/>
      <c r="H23" s="36"/>
      <c r="I23" s="37"/>
      <c r="J23" s="36"/>
      <c r="K23" s="37"/>
    </row>
    <row r="24" spans="1:11" s="21" customFormat="1" ht="30" customHeight="1" thickBot="1" x14ac:dyDescent="0.3">
      <c r="A24" s="19">
        <v>5</v>
      </c>
      <c r="B24" s="16" t="s">
        <v>81</v>
      </c>
      <c r="C24" s="25">
        <v>36099</v>
      </c>
      <c r="D24" s="26" t="s">
        <v>85</v>
      </c>
      <c r="E24" s="19"/>
      <c r="F24" s="60" t="s">
        <v>5</v>
      </c>
      <c r="G24" s="61"/>
      <c r="H24" s="36"/>
      <c r="I24" s="37"/>
      <c r="J24" s="36"/>
      <c r="K24" s="37"/>
    </row>
    <row r="25" spans="1:11" s="21" customFormat="1" ht="30" customHeight="1" thickBot="1" x14ac:dyDescent="0.3">
      <c r="A25" s="19">
        <v>6</v>
      </c>
      <c r="B25" s="16" t="s">
        <v>79</v>
      </c>
      <c r="C25" s="25">
        <v>24822</v>
      </c>
      <c r="D25" s="26" t="s">
        <v>80</v>
      </c>
      <c r="E25" s="19"/>
      <c r="F25" s="60" t="s">
        <v>5</v>
      </c>
      <c r="G25" s="61"/>
      <c r="H25" s="36"/>
      <c r="I25" s="37"/>
      <c r="J25" s="36"/>
      <c r="K25" s="37"/>
    </row>
    <row r="26" spans="1:11" s="21" customFormat="1" ht="30" customHeight="1" thickBot="1" x14ac:dyDescent="0.3">
      <c r="A26" s="19">
        <v>7</v>
      </c>
      <c r="B26" s="16" t="s">
        <v>120</v>
      </c>
      <c r="C26" s="25">
        <v>17129.5</v>
      </c>
      <c r="D26" s="26" t="s">
        <v>51</v>
      </c>
      <c r="E26" s="19"/>
      <c r="F26" s="60" t="s">
        <v>5</v>
      </c>
      <c r="G26" s="61"/>
      <c r="H26" s="71"/>
      <c r="I26" s="72"/>
      <c r="J26" s="71"/>
      <c r="K26" s="72"/>
    </row>
    <row r="27" spans="1:11" s="21" customFormat="1" ht="30" customHeight="1" thickBot="1" x14ac:dyDescent="0.3">
      <c r="A27" s="19">
        <v>8</v>
      </c>
      <c r="B27" s="16" t="s">
        <v>121</v>
      </c>
      <c r="C27" s="25">
        <v>6758</v>
      </c>
      <c r="D27" s="28" t="s">
        <v>60</v>
      </c>
      <c r="E27" s="19"/>
      <c r="F27" s="60" t="s">
        <v>5</v>
      </c>
      <c r="G27" s="61"/>
      <c r="H27" s="71"/>
      <c r="I27" s="72"/>
      <c r="J27" s="71"/>
      <c r="K27" s="72"/>
    </row>
    <row r="28" spans="1:11" s="21" customFormat="1" ht="30" customHeight="1" thickBot="1" x14ac:dyDescent="0.3">
      <c r="A28" s="19">
        <v>9</v>
      </c>
      <c r="B28" s="16" t="s">
        <v>32</v>
      </c>
      <c r="C28" s="25">
        <v>30000</v>
      </c>
      <c r="D28" s="26" t="s">
        <v>58</v>
      </c>
      <c r="E28" s="19"/>
      <c r="F28" s="60" t="s">
        <v>5</v>
      </c>
      <c r="G28" s="61"/>
      <c r="H28" s="71"/>
      <c r="I28" s="72"/>
      <c r="J28" s="71"/>
      <c r="K28" s="72"/>
    </row>
    <row r="29" spans="1:11" s="21" customFormat="1" ht="30" customHeight="1" thickBot="1" x14ac:dyDescent="0.3">
      <c r="A29" s="19">
        <v>10</v>
      </c>
      <c r="B29" s="16" t="s">
        <v>87</v>
      </c>
      <c r="C29" s="25">
        <v>9399</v>
      </c>
      <c r="D29" s="26" t="s">
        <v>83</v>
      </c>
      <c r="E29" s="19"/>
      <c r="F29" s="60" t="s">
        <v>5</v>
      </c>
      <c r="G29" s="61"/>
      <c r="H29" s="36"/>
      <c r="I29" s="37"/>
      <c r="J29" s="36"/>
      <c r="K29" s="37"/>
    </row>
    <row r="30" spans="1:11" s="21" customFormat="1" ht="30" customHeight="1" thickBot="1" x14ac:dyDescent="0.3">
      <c r="A30" s="19">
        <v>11</v>
      </c>
      <c r="B30" s="16" t="s">
        <v>87</v>
      </c>
      <c r="C30" s="25">
        <v>9399</v>
      </c>
      <c r="D30" s="26" t="s">
        <v>88</v>
      </c>
      <c r="E30" s="19"/>
      <c r="F30" s="60" t="s">
        <v>5</v>
      </c>
      <c r="G30" s="61"/>
      <c r="H30" s="36"/>
      <c r="I30" s="37"/>
      <c r="J30" s="36"/>
      <c r="K30" s="37"/>
    </row>
    <row r="31" spans="1:11" s="21" customFormat="1" ht="30" customHeight="1" thickBot="1" x14ac:dyDescent="0.3">
      <c r="A31" s="19">
        <v>12</v>
      </c>
      <c r="B31" s="16" t="s">
        <v>89</v>
      </c>
      <c r="C31" s="25">
        <v>16379</v>
      </c>
      <c r="D31" s="26" t="s">
        <v>90</v>
      </c>
      <c r="E31" s="19"/>
      <c r="F31" s="60" t="s">
        <v>5</v>
      </c>
      <c r="G31" s="61"/>
      <c r="H31" s="71"/>
      <c r="I31" s="72"/>
      <c r="J31" s="36"/>
      <c r="K31" s="37"/>
    </row>
    <row r="32" spans="1:11" s="21" customFormat="1" ht="30" customHeight="1" thickBot="1" x14ac:dyDescent="0.3">
      <c r="A32" s="19">
        <v>13</v>
      </c>
      <c r="B32" s="16" t="s">
        <v>30</v>
      </c>
      <c r="C32" s="25">
        <v>4303.38</v>
      </c>
      <c r="D32" s="26" t="s">
        <v>56</v>
      </c>
      <c r="E32" s="19"/>
      <c r="F32" s="60" t="s">
        <v>5</v>
      </c>
      <c r="G32" s="61"/>
      <c r="H32" s="71"/>
      <c r="I32" s="72"/>
      <c r="J32" s="71"/>
      <c r="K32" s="72"/>
    </row>
    <row r="33" spans="1:11" s="21" customFormat="1" ht="30" customHeight="1" thickBot="1" x14ac:dyDescent="0.3">
      <c r="A33" s="19">
        <v>14</v>
      </c>
      <c r="B33" s="16" t="s">
        <v>31</v>
      </c>
      <c r="C33" s="25">
        <v>5441.89</v>
      </c>
      <c r="D33" s="26" t="s">
        <v>57</v>
      </c>
      <c r="E33" s="19"/>
      <c r="F33" s="60" t="s">
        <v>5</v>
      </c>
      <c r="G33" s="61"/>
      <c r="H33" s="71"/>
      <c r="I33" s="72"/>
      <c r="J33" s="71"/>
      <c r="K33" s="72"/>
    </row>
    <row r="34" spans="1:11" s="21" customFormat="1" ht="30" customHeight="1" thickBot="1" x14ac:dyDescent="0.3">
      <c r="A34" s="19">
        <v>15</v>
      </c>
      <c r="B34" s="16" t="s">
        <v>91</v>
      </c>
      <c r="C34" s="25">
        <v>4290</v>
      </c>
      <c r="D34" s="26" t="s">
        <v>50</v>
      </c>
      <c r="E34" s="19"/>
      <c r="F34" s="60" t="s">
        <v>5</v>
      </c>
      <c r="G34" s="61"/>
      <c r="H34" s="71"/>
      <c r="I34" s="72"/>
      <c r="J34" s="71"/>
      <c r="K34" s="72"/>
    </row>
    <row r="35" spans="1:11" s="21" customFormat="1" ht="30" customHeight="1" thickBot="1" x14ac:dyDescent="0.3">
      <c r="A35" s="19">
        <v>16</v>
      </c>
      <c r="B35" s="16" t="s">
        <v>28</v>
      </c>
      <c r="C35" s="25">
        <v>5479.44</v>
      </c>
      <c r="D35" s="26" t="s">
        <v>52</v>
      </c>
      <c r="E35" s="19"/>
      <c r="F35" s="60" t="s">
        <v>5</v>
      </c>
      <c r="G35" s="61"/>
      <c r="H35" s="71"/>
      <c r="I35" s="72"/>
      <c r="J35" s="71"/>
      <c r="K35" s="72"/>
    </row>
    <row r="36" spans="1:11" s="21" customFormat="1" ht="30" customHeight="1" thickBot="1" x14ac:dyDescent="0.3">
      <c r="A36" s="19">
        <v>17</v>
      </c>
      <c r="B36" s="16" t="s">
        <v>92</v>
      </c>
      <c r="C36" s="25">
        <v>6990</v>
      </c>
      <c r="D36" s="26" t="s">
        <v>93</v>
      </c>
      <c r="E36" s="19"/>
      <c r="F36" s="60" t="s">
        <v>5</v>
      </c>
      <c r="G36" s="61"/>
      <c r="H36" s="36"/>
      <c r="I36" s="37"/>
      <c r="J36" s="36"/>
      <c r="K36" s="37"/>
    </row>
    <row r="37" spans="1:11" s="21" customFormat="1" ht="30" customHeight="1" thickBot="1" x14ac:dyDescent="0.3">
      <c r="A37" s="19">
        <v>18</v>
      </c>
      <c r="B37" s="16" t="s">
        <v>94</v>
      </c>
      <c r="C37" s="25">
        <v>9037.2000000000007</v>
      </c>
      <c r="D37" s="26" t="s">
        <v>53</v>
      </c>
      <c r="E37" s="19"/>
      <c r="F37" s="60" t="s">
        <v>5</v>
      </c>
      <c r="G37" s="61"/>
      <c r="H37" s="71"/>
      <c r="I37" s="72"/>
      <c r="J37" s="71"/>
      <c r="K37" s="72"/>
    </row>
    <row r="38" spans="1:11" s="21" customFormat="1" ht="30" customHeight="1" thickBot="1" x14ac:dyDescent="0.3">
      <c r="A38" s="19">
        <v>19</v>
      </c>
      <c r="B38" s="16" t="s">
        <v>95</v>
      </c>
      <c r="C38" s="25">
        <v>13299</v>
      </c>
      <c r="D38" s="26" t="s">
        <v>119</v>
      </c>
      <c r="E38" s="19"/>
      <c r="F38" s="60" t="s">
        <v>5</v>
      </c>
      <c r="G38" s="61"/>
      <c r="H38" s="36"/>
      <c r="I38" s="37"/>
      <c r="J38" s="36"/>
      <c r="K38" s="37"/>
    </row>
    <row r="39" spans="1:11" s="21" customFormat="1" ht="30" customHeight="1" thickBot="1" x14ac:dyDescent="0.3">
      <c r="A39" s="19">
        <v>20</v>
      </c>
      <c r="B39" s="16" t="s">
        <v>29</v>
      </c>
      <c r="C39" s="25">
        <v>4450</v>
      </c>
      <c r="D39" s="26" t="s">
        <v>54</v>
      </c>
      <c r="E39" s="19"/>
      <c r="F39" s="60" t="s">
        <v>5</v>
      </c>
      <c r="G39" s="61"/>
      <c r="H39" s="71"/>
      <c r="I39" s="72"/>
      <c r="J39" s="71"/>
      <c r="K39" s="72"/>
    </row>
    <row r="40" spans="1:11" s="21" customFormat="1" ht="30" customHeight="1" thickBot="1" x14ac:dyDescent="0.3">
      <c r="A40" s="19">
        <v>21</v>
      </c>
      <c r="B40" s="16" t="s">
        <v>33</v>
      </c>
      <c r="C40" s="25">
        <v>5165.6400000000003</v>
      </c>
      <c r="D40" s="26" t="s">
        <v>59</v>
      </c>
      <c r="E40" s="19"/>
      <c r="F40" s="60" t="s">
        <v>5</v>
      </c>
      <c r="G40" s="61"/>
      <c r="H40" s="71"/>
      <c r="I40" s="72"/>
      <c r="J40" s="71"/>
      <c r="K40" s="72"/>
    </row>
    <row r="41" spans="1:11" s="21" customFormat="1" ht="30" customHeight="1" thickBot="1" x14ac:dyDescent="0.3">
      <c r="A41" s="19">
        <v>22</v>
      </c>
      <c r="B41" s="16" t="s">
        <v>77</v>
      </c>
      <c r="C41" s="25">
        <v>3999</v>
      </c>
      <c r="D41" s="26" t="s">
        <v>78</v>
      </c>
      <c r="E41" s="19"/>
      <c r="F41" s="60" t="s">
        <v>5</v>
      </c>
      <c r="G41" s="61"/>
      <c r="H41" s="36"/>
      <c r="I41" s="37"/>
      <c r="J41" s="36"/>
      <c r="K41" s="37"/>
    </row>
    <row r="42" spans="1:11" s="21" customFormat="1" ht="30" customHeight="1" thickBot="1" x14ac:dyDescent="0.3">
      <c r="A42" s="19">
        <v>23</v>
      </c>
      <c r="B42" s="16" t="s">
        <v>34</v>
      </c>
      <c r="C42" s="25">
        <v>32148.36</v>
      </c>
      <c r="D42" s="26" t="s">
        <v>61</v>
      </c>
      <c r="E42" s="19"/>
      <c r="F42" s="60" t="s">
        <v>5</v>
      </c>
      <c r="G42" s="61"/>
      <c r="H42" s="71"/>
      <c r="I42" s="72"/>
      <c r="J42" s="71"/>
      <c r="K42" s="72"/>
    </row>
    <row r="43" spans="1:11" s="6" customFormat="1" ht="30" customHeight="1" x14ac:dyDescent="0.25">
      <c r="A43" s="19">
        <v>24</v>
      </c>
      <c r="B43" s="33" t="s">
        <v>46</v>
      </c>
      <c r="C43" s="38">
        <v>21407.5</v>
      </c>
      <c r="D43" s="34" t="s">
        <v>74</v>
      </c>
      <c r="E43" s="35"/>
      <c r="F43" s="75" t="s">
        <v>5</v>
      </c>
      <c r="G43" s="76"/>
      <c r="H43" s="64"/>
      <c r="I43" s="65"/>
      <c r="J43" s="64"/>
      <c r="K43" s="65"/>
    </row>
    <row r="44" spans="1:11" s="6" customFormat="1" ht="30" customHeight="1" thickBot="1" x14ac:dyDescent="0.3">
      <c r="A44" s="19">
        <v>25</v>
      </c>
      <c r="B44" s="55" t="s">
        <v>47</v>
      </c>
      <c r="C44" s="47">
        <v>8989.99</v>
      </c>
      <c r="D44" s="19" t="s">
        <v>75</v>
      </c>
      <c r="E44" s="30"/>
      <c r="F44" s="58" t="s">
        <v>5</v>
      </c>
      <c r="G44" s="58"/>
      <c r="H44" s="68"/>
      <c r="I44" s="56"/>
      <c r="J44" s="66"/>
      <c r="K44" s="67"/>
    </row>
    <row r="45" spans="1:11" s="21" customFormat="1" ht="30" customHeight="1" thickBot="1" x14ac:dyDescent="0.3">
      <c r="A45" s="19">
        <v>26</v>
      </c>
      <c r="B45" s="16" t="s">
        <v>26</v>
      </c>
      <c r="C45" s="23">
        <v>6900</v>
      </c>
      <c r="D45" s="24" t="s">
        <v>48</v>
      </c>
      <c r="E45" s="19"/>
      <c r="F45" s="60" t="s">
        <v>5</v>
      </c>
      <c r="G45" s="61"/>
      <c r="H45" s="71"/>
      <c r="I45" s="72"/>
      <c r="J45" s="71"/>
      <c r="K45" s="72"/>
    </row>
    <row r="46" spans="1:11" s="42" customFormat="1" ht="30" customHeight="1" x14ac:dyDescent="0.25">
      <c r="A46" s="19">
        <v>27</v>
      </c>
      <c r="B46" s="55" t="s">
        <v>105</v>
      </c>
      <c r="C46" s="47">
        <v>3230</v>
      </c>
      <c r="D46" s="19" t="s">
        <v>106</v>
      </c>
      <c r="E46" s="30"/>
      <c r="F46" s="58" t="s">
        <v>5</v>
      </c>
      <c r="G46" s="58"/>
      <c r="H46" s="69"/>
      <c r="I46" s="70"/>
      <c r="J46" s="69"/>
      <c r="K46" s="70"/>
    </row>
    <row r="47" spans="1:11" s="21" customFormat="1" ht="30" customHeight="1" thickBot="1" x14ac:dyDescent="0.3">
      <c r="A47" s="19">
        <v>28</v>
      </c>
      <c r="B47" s="16" t="s">
        <v>35</v>
      </c>
      <c r="C47" s="25">
        <v>6188.52</v>
      </c>
      <c r="D47" s="26" t="s">
        <v>76</v>
      </c>
      <c r="E47" s="19"/>
      <c r="F47" s="60" t="s">
        <v>5</v>
      </c>
      <c r="G47" s="61"/>
      <c r="H47" s="71"/>
      <c r="I47" s="72"/>
      <c r="J47" s="71"/>
      <c r="K47" s="72"/>
    </row>
    <row r="48" spans="1:11" s="21" customFormat="1" ht="30" customHeight="1" thickBot="1" x14ac:dyDescent="0.3">
      <c r="A48" s="19">
        <v>29</v>
      </c>
      <c r="B48" s="16" t="s">
        <v>36</v>
      </c>
      <c r="C48" s="25">
        <v>6210.1</v>
      </c>
      <c r="D48" s="26" t="s">
        <v>62</v>
      </c>
      <c r="E48" s="19"/>
      <c r="F48" s="60" t="s">
        <v>5</v>
      </c>
      <c r="G48" s="61"/>
      <c r="H48" s="71"/>
      <c r="I48" s="72"/>
      <c r="J48" s="71"/>
      <c r="K48" s="72"/>
    </row>
    <row r="49" spans="1:11" s="21" customFormat="1" ht="30" customHeight="1" thickBot="1" x14ac:dyDescent="0.3">
      <c r="A49" s="19">
        <v>30</v>
      </c>
      <c r="B49" s="16" t="s">
        <v>37</v>
      </c>
      <c r="C49" s="25">
        <v>5047.3</v>
      </c>
      <c r="D49" s="26" t="s">
        <v>63</v>
      </c>
      <c r="E49" s="29"/>
      <c r="F49" s="60" t="s">
        <v>5</v>
      </c>
      <c r="G49" s="61"/>
      <c r="H49" s="73"/>
      <c r="I49" s="74"/>
      <c r="J49" s="73"/>
      <c r="K49" s="74"/>
    </row>
    <row r="50" spans="1:11" s="6" customFormat="1" ht="30" customHeight="1" thickBot="1" x14ac:dyDescent="0.3">
      <c r="A50" s="19">
        <v>31</v>
      </c>
      <c r="B50" s="16" t="s">
        <v>38</v>
      </c>
      <c r="C50" s="25">
        <v>3488.4</v>
      </c>
      <c r="D50" s="26" t="s">
        <v>64</v>
      </c>
      <c r="E50" s="30"/>
      <c r="F50" s="60" t="s">
        <v>5</v>
      </c>
      <c r="G50" s="61"/>
      <c r="H50" s="62"/>
      <c r="I50" s="63"/>
      <c r="J50" s="62"/>
      <c r="K50" s="63"/>
    </row>
    <row r="51" spans="1:11" s="6" customFormat="1" ht="30" customHeight="1" thickBot="1" x14ac:dyDescent="0.3">
      <c r="A51" s="19">
        <v>32</v>
      </c>
      <c r="B51" s="16" t="s">
        <v>39</v>
      </c>
      <c r="C51" s="25">
        <v>5623.05</v>
      </c>
      <c r="D51" s="26" t="s">
        <v>65</v>
      </c>
      <c r="E51" s="30"/>
      <c r="F51" s="60" t="s">
        <v>5</v>
      </c>
      <c r="G51" s="61"/>
      <c r="H51" s="62"/>
      <c r="I51" s="63"/>
      <c r="J51" s="62"/>
      <c r="K51" s="63"/>
    </row>
    <row r="52" spans="1:11" s="6" customFormat="1" ht="30" customHeight="1" thickBot="1" x14ac:dyDescent="0.3">
      <c r="A52" s="19">
        <v>33</v>
      </c>
      <c r="B52" s="16" t="s">
        <v>40</v>
      </c>
      <c r="C52" s="25">
        <v>5142.1400000000003</v>
      </c>
      <c r="D52" s="26" t="s">
        <v>66</v>
      </c>
      <c r="E52" s="30"/>
      <c r="F52" s="60" t="s">
        <v>5</v>
      </c>
      <c r="G52" s="61"/>
      <c r="H52" s="62"/>
      <c r="I52" s="63"/>
      <c r="J52" s="62"/>
      <c r="K52" s="63"/>
    </row>
    <row r="53" spans="1:11" s="6" customFormat="1" ht="30" customHeight="1" thickBot="1" x14ac:dyDescent="0.3">
      <c r="A53" s="19">
        <v>34</v>
      </c>
      <c r="B53" s="16" t="s">
        <v>41</v>
      </c>
      <c r="C53" s="25">
        <v>7472</v>
      </c>
      <c r="D53" s="26" t="s">
        <v>98</v>
      </c>
      <c r="E53" s="30"/>
      <c r="F53" s="60" t="s">
        <v>5</v>
      </c>
      <c r="G53" s="61"/>
      <c r="H53" s="62"/>
      <c r="I53" s="63"/>
      <c r="J53" s="62"/>
      <c r="K53" s="63"/>
    </row>
    <row r="54" spans="1:11" s="6" customFormat="1" ht="30" customHeight="1" thickBot="1" x14ac:dyDescent="0.3">
      <c r="A54" s="19">
        <v>35</v>
      </c>
      <c r="B54" s="16" t="s">
        <v>41</v>
      </c>
      <c r="C54" s="25">
        <v>7472</v>
      </c>
      <c r="D54" s="26" t="s">
        <v>67</v>
      </c>
      <c r="E54" s="30"/>
      <c r="F54" s="60" t="s">
        <v>5</v>
      </c>
      <c r="G54" s="61"/>
      <c r="H54" s="62"/>
      <c r="I54" s="63"/>
      <c r="J54" s="62"/>
      <c r="K54" s="63"/>
    </row>
    <row r="55" spans="1:11" s="6" customFormat="1" ht="30" customHeight="1" thickBot="1" x14ac:dyDescent="0.3">
      <c r="A55" s="19">
        <v>36</v>
      </c>
      <c r="B55" s="16" t="s">
        <v>99</v>
      </c>
      <c r="C55" s="25">
        <v>5200</v>
      </c>
      <c r="D55" s="26" t="s">
        <v>72</v>
      </c>
      <c r="E55" s="30"/>
      <c r="F55" s="60" t="s">
        <v>5</v>
      </c>
      <c r="G55" s="61"/>
      <c r="H55" s="31"/>
      <c r="I55" s="32"/>
      <c r="J55" s="31"/>
      <c r="K55" s="32"/>
    </row>
    <row r="56" spans="1:11" s="6" customFormat="1" ht="30" customHeight="1" thickBot="1" x14ac:dyDescent="0.3">
      <c r="A56" s="19">
        <v>37</v>
      </c>
      <c r="B56" s="16" t="s">
        <v>100</v>
      </c>
      <c r="C56" s="25">
        <v>2600</v>
      </c>
      <c r="D56" s="26" t="s">
        <v>101</v>
      </c>
      <c r="E56" s="30"/>
      <c r="F56" s="60" t="s">
        <v>5</v>
      </c>
      <c r="G56" s="61"/>
      <c r="H56" s="31"/>
      <c r="I56" s="32"/>
      <c r="J56" s="31"/>
      <c r="K56" s="32"/>
    </row>
    <row r="57" spans="1:11" s="6" customFormat="1" ht="30" customHeight="1" thickBot="1" x14ac:dyDescent="0.3">
      <c r="A57" s="19">
        <v>38</v>
      </c>
      <c r="B57" s="16" t="s">
        <v>42</v>
      </c>
      <c r="C57" s="25">
        <v>6113.2</v>
      </c>
      <c r="D57" s="26" t="s">
        <v>68</v>
      </c>
      <c r="E57" s="30"/>
      <c r="F57" s="60" t="s">
        <v>5</v>
      </c>
      <c r="G57" s="61"/>
      <c r="H57" s="62"/>
      <c r="I57" s="63"/>
      <c r="J57" s="62"/>
      <c r="K57" s="63"/>
    </row>
    <row r="58" spans="1:11" s="6" customFormat="1" ht="30" customHeight="1" thickBot="1" x14ac:dyDescent="0.3">
      <c r="A58" s="19">
        <v>39</v>
      </c>
      <c r="B58" s="16" t="s">
        <v>43</v>
      </c>
      <c r="C58" s="25">
        <v>4799.33</v>
      </c>
      <c r="D58" s="26" t="s">
        <v>69</v>
      </c>
      <c r="E58" s="30"/>
      <c r="F58" s="60" t="s">
        <v>5</v>
      </c>
      <c r="G58" s="61"/>
      <c r="H58" s="62"/>
      <c r="I58" s="63"/>
      <c r="J58" s="62"/>
      <c r="K58" s="63"/>
    </row>
    <row r="59" spans="1:11" s="6" customFormat="1" ht="30" customHeight="1" thickBot="1" x14ac:dyDescent="0.3">
      <c r="A59" s="19">
        <v>40</v>
      </c>
      <c r="B59" s="16" t="s">
        <v>44</v>
      </c>
      <c r="C59" s="25">
        <v>4319.3999999999996</v>
      </c>
      <c r="D59" s="26" t="s">
        <v>102</v>
      </c>
      <c r="E59" s="30"/>
      <c r="F59" s="60" t="s">
        <v>5</v>
      </c>
      <c r="G59" s="61"/>
      <c r="H59" s="62"/>
      <c r="I59" s="63"/>
      <c r="J59" s="62"/>
      <c r="K59" s="63"/>
    </row>
    <row r="60" spans="1:11" s="6" customFormat="1" ht="30" customHeight="1" thickBot="1" x14ac:dyDescent="0.3">
      <c r="A60" s="19">
        <v>41</v>
      </c>
      <c r="B60" s="16" t="s">
        <v>44</v>
      </c>
      <c r="C60" s="25">
        <v>4319.3999999999996</v>
      </c>
      <c r="D60" s="26" t="s">
        <v>70</v>
      </c>
      <c r="E60" s="30"/>
      <c r="F60" s="60" t="s">
        <v>5</v>
      </c>
      <c r="G60" s="61"/>
      <c r="H60" s="62"/>
      <c r="I60" s="63"/>
      <c r="J60" s="62"/>
      <c r="K60" s="63"/>
    </row>
    <row r="61" spans="1:11" s="6" customFormat="1" ht="30" customHeight="1" thickBot="1" x14ac:dyDescent="0.3">
      <c r="A61" s="19">
        <v>42</v>
      </c>
      <c r="B61" s="16" t="s">
        <v>45</v>
      </c>
      <c r="C61" s="25">
        <v>7051.85</v>
      </c>
      <c r="D61" s="26" t="s">
        <v>71</v>
      </c>
      <c r="E61" s="30"/>
      <c r="F61" s="60" t="s">
        <v>5</v>
      </c>
      <c r="G61" s="61"/>
      <c r="H61" s="62"/>
      <c r="I61" s="63"/>
      <c r="J61" s="62"/>
      <c r="K61" s="63"/>
    </row>
    <row r="62" spans="1:11" s="6" customFormat="1" ht="30" customHeight="1" thickBot="1" x14ac:dyDescent="0.3">
      <c r="A62" s="19">
        <v>43</v>
      </c>
      <c r="B62" s="16" t="s">
        <v>103</v>
      </c>
      <c r="C62" s="25">
        <v>4613</v>
      </c>
      <c r="D62" s="26" t="s">
        <v>72</v>
      </c>
      <c r="E62" s="30"/>
      <c r="F62" s="60" t="s">
        <v>5</v>
      </c>
      <c r="G62" s="61"/>
      <c r="H62" s="62"/>
      <c r="I62" s="63"/>
      <c r="J62" s="62"/>
      <c r="K62" s="63"/>
    </row>
    <row r="63" spans="1:11" s="6" customFormat="1" ht="30" customHeight="1" thickBot="1" x14ac:dyDescent="0.3">
      <c r="A63" s="19">
        <v>44</v>
      </c>
      <c r="B63" s="16" t="s">
        <v>104</v>
      </c>
      <c r="C63" s="25">
        <v>3953</v>
      </c>
      <c r="D63" s="26" t="s">
        <v>73</v>
      </c>
      <c r="E63" s="30"/>
      <c r="F63" s="60" t="s">
        <v>5</v>
      </c>
      <c r="G63" s="61"/>
      <c r="H63" s="62"/>
      <c r="I63" s="63"/>
      <c r="J63" s="62"/>
      <c r="K63" s="63"/>
    </row>
    <row r="64" spans="1:11" s="42" customFormat="1" ht="30" customHeight="1" x14ac:dyDescent="0.25">
      <c r="A64" s="19"/>
      <c r="B64" s="7" t="s">
        <v>11</v>
      </c>
      <c r="C64" s="20">
        <f>SUM(C20:C63)</f>
        <v>494852.07000000007</v>
      </c>
      <c r="D64" s="19"/>
      <c r="E64" s="30"/>
      <c r="F64" s="58"/>
      <c r="G64" s="58"/>
      <c r="H64" s="56"/>
      <c r="I64" s="56"/>
      <c r="J64" s="56"/>
      <c r="K64" s="56"/>
    </row>
    <row r="65" spans="1:11" s="42" customFormat="1" ht="30" customHeight="1" x14ac:dyDescent="0.25">
      <c r="A65" s="19"/>
      <c r="B65" s="7"/>
      <c r="C65" s="20"/>
      <c r="D65" s="19"/>
      <c r="E65" s="30"/>
      <c r="F65" s="58"/>
      <c r="G65" s="58"/>
      <c r="H65" s="56"/>
      <c r="I65" s="56"/>
      <c r="J65" s="56"/>
      <c r="K65" s="56"/>
    </row>
    <row r="66" spans="1:11" s="42" customFormat="1" ht="30" customHeight="1" x14ac:dyDescent="0.25">
      <c r="A66" s="19"/>
      <c r="B66" s="7" t="s">
        <v>109</v>
      </c>
      <c r="C66" s="20">
        <f>SUM(F7+F12+C17+C64)</f>
        <v>1714760.31</v>
      </c>
      <c r="D66" s="19"/>
      <c r="E66" s="30"/>
      <c r="F66" s="58"/>
      <c r="G66" s="58"/>
      <c r="H66" s="56"/>
      <c r="I66" s="56"/>
      <c r="J66" s="56"/>
      <c r="K66" s="56"/>
    </row>
    <row r="67" spans="1:11" s="42" customFormat="1" ht="30" customHeight="1" x14ac:dyDescent="0.25">
      <c r="A67" s="19"/>
      <c r="B67" s="7"/>
      <c r="C67" s="20"/>
      <c r="D67" s="19"/>
      <c r="E67" s="30"/>
      <c r="F67" s="58"/>
      <c r="G67" s="58"/>
      <c r="H67" s="56"/>
      <c r="I67" s="56"/>
      <c r="J67" s="56"/>
      <c r="K67" s="56"/>
    </row>
    <row r="68" spans="1:11" s="42" customFormat="1" ht="30" customHeight="1" x14ac:dyDescent="0.25">
      <c r="A68" s="19"/>
      <c r="B68" s="7"/>
      <c r="C68" s="20"/>
      <c r="D68" s="19"/>
      <c r="E68" s="30"/>
      <c r="F68" s="58"/>
      <c r="G68" s="58"/>
      <c r="H68" s="56"/>
      <c r="I68" s="56"/>
      <c r="J68" s="56"/>
      <c r="K68" s="56"/>
    </row>
    <row r="69" spans="1:11" s="42" customFormat="1" ht="30" customHeight="1" x14ac:dyDescent="0.25">
      <c r="A69" s="39"/>
      <c r="B69" s="40"/>
      <c r="C69" s="41"/>
      <c r="D69" s="39"/>
      <c r="F69" s="59"/>
      <c r="G69" s="59"/>
      <c r="H69" s="57"/>
      <c r="I69" s="57"/>
      <c r="J69" s="57"/>
      <c r="K69" s="57"/>
    </row>
    <row r="70" spans="1:11" s="42" customFormat="1" ht="30" customHeight="1" x14ac:dyDescent="0.25">
      <c r="A70" s="39"/>
      <c r="B70" s="40"/>
      <c r="C70" s="41"/>
      <c r="D70" s="39"/>
      <c r="F70" s="59"/>
      <c r="G70" s="59"/>
      <c r="H70" s="57"/>
      <c r="I70" s="57"/>
      <c r="J70" s="57"/>
      <c r="K70" s="57"/>
    </row>
    <row r="71" spans="1:11" s="46" customFormat="1" ht="20.100000000000001" customHeight="1" x14ac:dyDescent="0.25">
      <c r="A71" s="43"/>
      <c r="B71" s="44"/>
      <c r="C71" s="45"/>
      <c r="D71" s="43"/>
      <c r="E71" s="43"/>
      <c r="F71" s="89"/>
      <c r="G71" s="89"/>
      <c r="H71" s="89"/>
      <c r="I71" s="89"/>
      <c r="J71" s="90"/>
      <c r="K71" s="91"/>
    </row>
  </sheetData>
  <mergeCells count="153">
    <mergeCell ref="F27:G27"/>
    <mergeCell ref="H27:I27"/>
    <mergeCell ref="J27:K27"/>
    <mergeCell ref="H31:I31"/>
    <mergeCell ref="J34:K34"/>
    <mergeCell ref="J53:K53"/>
    <mergeCell ref="J54:K54"/>
    <mergeCell ref="A3:K3"/>
    <mergeCell ref="A4:K4"/>
    <mergeCell ref="F20:G20"/>
    <mergeCell ref="H20:I20"/>
    <mergeCell ref="J40:K40"/>
    <mergeCell ref="J39:K39"/>
    <mergeCell ref="H48:I48"/>
    <mergeCell ref="J42:K42"/>
    <mergeCell ref="J47:K47"/>
    <mergeCell ref="J48:K48"/>
    <mergeCell ref="F32:G32"/>
    <mergeCell ref="J32:K32"/>
    <mergeCell ref="F34:G34"/>
    <mergeCell ref="H34:I34"/>
    <mergeCell ref="F29:G29"/>
    <mergeCell ref="F35:G35"/>
    <mergeCell ref="F38:G38"/>
    <mergeCell ref="F71:G71"/>
    <mergeCell ref="H71:I71"/>
    <mergeCell ref="J71:K71"/>
    <mergeCell ref="F17:G17"/>
    <mergeCell ref="H17:I17"/>
    <mergeCell ref="A14:K14"/>
    <mergeCell ref="F15:G15"/>
    <mergeCell ref="H15:I15"/>
    <mergeCell ref="J15:K15"/>
    <mergeCell ref="F16:G16"/>
    <mergeCell ref="H16:I16"/>
    <mergeCell ref="J16:K16"/>
    <mergeCell ref="F47:G47"/>
    <mergeCell ref="F48:G48"/>
    <mergeCell ref="H33:I33"/>
    <mergeCell ref="H28:I28"/>
    <mergeCell ref="H40:I40"/>
    <mergeCell ref="F21:G21"/>
    <mergeCell ref="F45:G45"/>
    <mergeCell ref="H45:I45"/>
    <mergeCell ref="J45:K45"/>
    <mergeCell ref="J20:K20"/>
    <mergeCell ref="F49:G49"/>
    <mergeCell ref="H49:I49"/>
    <mergeCell ref="J1:K1"/>
    <mergeCell ref="B8:J8"/>
    <mergeCell ref="A2:K2"/>
    <mergeCell ref="A13:K13"/>
    <mergeCell ref="F36:G36"/>
    <mergeCell ref="F37:G37"/>
    <mergeCell ref="H37:I37"/>
    <mergeCell ref="H35:I35"/>
    <mergeCell ref="J35:K35"/>
    <mergeCell ref="J37:K37"/>
    <mergeCell ref="J17:K17"/>
    <mergeCell ref="A18:K18"/>
    <mergeCell ref="F19:G19"/>
    <mergeCell ref="H19:I19"/>
    <mergeCell ref="J19:K19"/>
    <mergeCell ref="F25:G25"/>
    <mergeCell ref="F22:G22"/>
    <mergeCell ref="F23:G23"/>
    <mergeCell ref="F24:G24"/>
    <mergeCell ref="F30:G30"/>
    <mergeCell ref="F31:G31"/>
    <mergeCell ref="J33:K33"/>
    <mergeCell ref="J28:K28"/>
    <mergeCell ref="F33:G33"/>
    <mergeCell ref="F46:G46"/>
    <mergeCell ref="H46:I46"/>
    <mergeCell ref="J46:K46"/>
    <mergeCell ref="J59:K59"/>
    <mergeCell ref="J60:K60"/>
    <mergeCell ref="J61:K61"/>
    <mergeCell ref="H21:I21"/>
    <mergeCell ref="J21:K21"/>
    <mergeCell ref="F39:G39"/>
    <mergeCell ref="J49:K49"/>
    <mergeCell ref="F41:G41"/>
    <mergeCell ref="F28:G28"/>
    <mergeCell ref="F40:G40"/>
    <mergeCell ref="F42:G42"/>
    <mergeCell ref="J52:K52"/>
    <mergeCell ref="H42:I42"/>
    <mergeCell ref="H47:I47"/>
    <mergeCell ref="F43:G43"/>
    <mergeCell ref="F44:G44"/>
    <mergeCell ref="F26:G26"/>
    <mergeCell ref="H26:I26"/>
    <mergeCell ref="J26:K26"/>
    <mergeCell ref="H39:I39"/>
    <mergeCell ref="H32:I32"/>
    <mergeCell ref="F51:G51"/>
    <mergeCell ref="J50:K50"/>
    <mergeCell ref="J51:K51"/>
    <mergeCell ref="H59:I59"/>
    <mergeCell ref="H60:I60"/>
    <mergeCell ref="H61:I61"/>
    <mergeCell ref="F52:G52"/>
    <mergeCell ref="F53:G53"/>
    <mergeCell ref="F54:G54"/>
    <mergeCell ref="F57:G57"/>
    <mergeCell ref="F58:G58"/>
    <mergeCell ref="F50:G50"/>
    <mergeCell ref="F55:G55"/>
    <mergeCell ref="F56:G56"/>
    <mergeCell ref="F62:G62"/>
    <mergeCell ref="F63:G63"/>
    <mergeCell ref="H62:I62"/>
    <mergeCell ref="H63:I63"/>
    <mergeCell ref="J62:K62"/>
    <mergeCell ref="J63:K63"/>
    <mergeCell ref="J43:K43"/>
    <mergeCell ref="J44:K44"/>
    <mergeCell ref="F66:G66"/>
    <mergeCell ref="H43:I43"/>
    <mergeCell ref="H44:I44"/>
    <mergeCell ref="J66:K66"/>
    <mergeCell ref="J57:K57"/>
    <mergeCell ref="J58:K58"/>
    <mergeCell ref="F59:G59"/>
    <mergeCell ref="F60:G60"/>
    <mergeCell ref="F61:G61"/>
    <mergeCell ref="H50:I50"/>
    <mergeCell ref="H51:I51"/>
    <mergeCell ref="H52:I52"/>
    <mergeCell ref="H53:I53"/>
    <mergeCell ref="H54:I54"/>
    <mergeCell ref="H57:I57"/>
    <mergeCell ref="H58:I58"/>
    <mergeCell ref="J67:K67"/>
    <mergeCell ref="J68:K68"/>
    <mergeCell ref="J69:K69"/>
    <mergeCell ref="J70:K70"/>
    <mergeCell ref="J64:K64"/>
    <mergeCell ref="J65:K65"/>
    <mergeCell ref="F67:G67"/>
    <mergeCell ref="F68:G68"/>
    <mergeCell ref="F69:G69"/>
    <mergeCell ref="F70:G70"/>
    <mergeCell ref="F64:G64"/>
    <mergeCell ref="F65:G65"/>
    <mergeCell ref="H70:I70"/>
    <mergeCell ref="H64:I64"/>
    <mergeCell ref="H65:I65"/>
    <mergeCell ref="H66:I66"/>
    <mergeCell ref="H67:I67"/>
    <mergeCell ref="H68:I68"/>
    <mergeCell ref="H69:I69"/>
  </mergeCells>
  <pageMargins left="0.7" right="0.7" top="0.75" bottom="0.75" header="0.3" footer="0.3"/>
  <pageSetup paperSize="9" scale="49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2021-01-28T12:50:22Z</dcterms:modified>
</cp:coreProperties>
</file>